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defaultThemeVersion="124226"/>
  <mc:AlternateContent xmlns:mc="http://schemas.openxmlformats.org/markup-compatibility/2006">
    <mc:Choice Requires="x15">
      <x15ac:absPath xmlns:x15ac="http://schemas.microsoft.com/office/spreadsheetml/2010/11/ac" url="D:\Desktop\PROVEDBENI PROGRAM GRADA ZAPREŠIĆA 2025_2029\PROVEDBENI PLAN\"/>
    </mc:Choice>
  </mc:AlternateContent>
  <xr:revisionPtr revIDLastSave="0" documentId="13_ncr:1_{3E58B0E3-18E4-4319-9684-2623CAC3096F}" xr6:coauthVersionLast="47" xr6:coauthVersionMax="47" xr10:uidLastSave="{00000000-0000-0000-0000-000000000000}"/>
  <bookViews>
    <workbookView xWindow="-108" yWindow="-108" windowWidth="23256" windowHeight="12456" xr2:uid="{00000000-000D-0000-FFFF-FFFF00000000}"/>
  </bookViews>
  <sheets>
    <sheet name="List1" sheetId="1" r:id="rId1"/>
    <sheet name="List2" sheetId="2" r:id="rId2"/>
    <sheet name="List3" sheetId="3" r:id="rId3"/>
  </sheets>
  <definedNames>
    <definedName name="_xlnm.Print_Titles" localSheetId="0">List1!$2:$2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9" i="1" l="1"/>
</calcChain>
</file>

<file path=xl/sharedStrings.xml><?xml version="1.0" encoding="utf-8"?>
<sst xmlns="http://schemas.openxmlformats.org/spreadsheetml/2006/main" count="72" uniqueCount="65">
  <si>
    <t>R.br.</t>
  </si>
  <si>
    <t>Naziv projekta</t>
  </si>
  <si>
    <t xml:space="preserve">Opis projekta </t>
  </si>
  <si>
    <t>Očekivani početak provedbe projekta</t>
  </si>
  <si>
    <t>Očekivani završetak provedbe projekta</t>
  </si>
  <si>
    <t>Ukupno</t>
  </si>
  <si>
    <t>1.</t>
  </si>
  <si>
    <t>2.</t>
  </si>
  <si>
    <t>3.</t>
  </si>
  <si>
    <t>4.</t>
  </si>
  <si>
    <t>5.</t>
  </si>
  <si>
    <t>6.</t>
  </si>
  <si>
    <t>7.</t>
  </si>
  <si>
    <t>8.</t>
  </si>
  <si>
    <t>9.</t>
  </si>
  <si>
    <t>10.</t>
  </si>
  <si>
    <t xml:space="preserve">Mjera/aktivnost u Provedbenom programu </t>
  </si>
  <si>
    <t xml:space="preserve">Vrijednost projekta u EUR </t>
  </si>
  <si>
    <t xml:space="preserve">Prilog. 2. Projekti Grada Ivanić Grada za  razdoblje 2025.- 2029. godine </t>
  </si>
  <si>
    <t>Završetak izgradnje i opremanja pročistača otpadnih voda zaključno s trećim stupnjem pročišćavanja otpadnih voda</t>
  </si>
  <si>
    <t>3.3.4.</t>
  </si>
  <si>
    <t>Rekonstrukcija i dogradnja Uređaja za pročišćavanje otpadnih voda Zaprešić na 2. i 3. stupanj pročišćavanja otpadnih voda</t>
  </si>
  <si>
    <t>Poboljšanje i modernizacija očitanja vodomjera putem fiksne mreže</t>
  </si>
  <si>
    <t>Omogućavanje očitanja vodomjera grada Zaprešića putem fiksne mreže</t>
  </si>
  <si>
    <t>Unaprjeđenje sustava gospodarenja otpadom u dijelu sakupljanja bio - otpada</t>
  </si>
  <si>
    <t>3.5.</t>
  </si>
  <si>
    <t>Sakupljanje i odvoz bio otpada - 2 ekipe; Zbrinjavanje bio otpada; Podjela spremnika za sakupljanje bio otpada.</t>
  </si>
  <si>
    <t>11.</t>
  </si>
  <si>
    <t>12.</t>
  </si>
  <si>
    <t>13.</t>
  </si>
  <si>
    <t>14.</t>
  </si>
  <si>
    <t>Izgradnja biciklističke infrastrukture</t>
  </si>
  <si>
    <t>Izgradnja biciklističke infrastrukture kako bi se omogućilo sigurno kretanje biciklista po cijelom Zaprešiću. Infrastruktura bi osim samih staza i traka trebala uključivati i funkcionalna i sigurna rješenja za parkiranje bicikala na lokacijama koje građani frekventno posjećuju (trgovi, zgrade javne uprave, banke, pošta, policija....).</t>
  </si>
  <si>
    <t>Proširenje gradskog groblja Zelengaj</t>
  </si>
  <si>
    <t>Proširenje gradskog groblja Zaprešić odnosi se na izgradnju novih grobnih mjesta, kosturnica, prilaznih puteva, staza, novog parkinga te izvedbu hortikulturnog uređenja, a sve u skladu s projektnim programom. Nova parcela koja se nalazi sjeverozapadno od postojećeg gradskog groblja Zaprešić, površine je oko 59.296 m². Zona obuhvata predmetnog projektnog zadataka, predviđena je na dijelu građevinske čestice, na približnoj površini 36.270 m². Procijenjeno za ukop cca 7.500 osoba</t>
  </si>
  <si>
    <t>Rekonstrukcija Kolodvorske ulice i njenog spoja na D1 (zagorska magistrala)</t>
  </si>
  <si>
    <t>Rekonstrukcija Kolodvorske ulice i njenog spoja na D1 (zagorska magistrala) kako bi se uklonio iznimno oštar zavoj kod ulaska na most iz smjera Kupljenova.</t>
  </si>
  <si>
    <t>Klub za mlade</t>
  </si>
  <si>
    <t>Prostor za provođenje slobodnog vremena mladih, prostor koji bi  koristili isključivo mladi, prostor za koncerte, izložbe, radionice, edukacije, turnire, kvizove, kreativne i druge aktivnosti. Poticajni uvjeti za razvoj civilnog društva, osobito civilnog društva gdje su nosioci mladi ljudi. Poticanje osnivanja udruga mladih, njegovanje kulture i osiguravanje kulturnih sadržaja za djecu i mlade (filmska kultura-kino, kazalište, filmsko stvaralaštvo, glazbena kultura-koncerti, tečajevi, glazbena škola, zabavni sadržaji-turniri u kartanju, stand up, karaoke, kvizovi, likovna kultura-izložbe, likovne radionice i tečajevi. Poticanje programa bolje medijske, financijske i digitalne pismenosti. Programi i projekti s ciljem suzbijanja diskriminacije i stigmatizacije. Poticanje inkluzije i jačanje kapaciteta za inkluziju. Osiguravanje programa zdravih stilova života u školama, pozitivnih primjera dobre prakse (volonterstva, programa rane prevencije, rane intervencije).</t>
  </si>
  <si>
    <t xml:space="preserve">Uređenje prostora zgrade Stare škole u starom centru Zaprešića u Stepinčevoj ulici </t>
  </si>
  <si>
    <t>Uređenje prostora zgrade Stare škole u starom centru Zaprešića u Stepinčevoj ulici te njeno stavljanje u društvenu funkciju tj. korištenje u javnu svrhu.</t>
  </si>
  <si>
    <t xml:space="preserve">Sanacija kolektora u Ulici Bana Josipa Jelačića </t>
  </si>
  <si>
    <t> Sanacija cipp metodom mreže odvodnje</t>
  </si>
  <si>
    <t>Dogradnja Vodovoda u Šibicama, Ulica Zelengaj</t>
  </si>
  <si>
    <t> Izgradnja cca 585 m vodovoda</t>
  </si>
  <si>
    <t>Izgradnja gradskog bazena</t>
  </si>
  <si>
    <t>3.7.2.</t>
  </si>
  <si>
    <t>3.3.</t>
  </si>
  <si>
    <t>3.4.</t>
  </si>
  <si>
    <t>3.4.1.</t>
  </si>
  <si>
    <t>Izgradnja nove osnovne škole</t>
  </si>
  <si>
    <t>Izgradnja osnovne škole u svrhu povećanja kapaciteta za rad u jednosmjenskoj nastavi</t>
  </si>
  <si>
    <t>4.2.2.</t>
  </si>
  <si>
    <t>Izgradnja modernog bazena sa popratnim sadržajim</t>
  </si>
  <si>
    <t>15.</t>
  </si>
  <si>
    <t>16.</t>
  </si>
  <si>
    <t>Izgradnja mosta Zaprešić - Sveta Nedjelja</t>
  </si>
  <si>
    <t>Novo ruho Novih dvora</t>
  </si>
  <si>
    <t>Obnova i turistička valorizacija 4 objekta kulturne baštine upisana u Registar kulturnih dobara Republike Hrvatske (Dvorac, Kukuružarnik, stambeno-gospodarska zgrada i kuća „Marof“), dio pripadajućeg perivoja uz objekt Kukuružarnik, pristupne prometnice na kojoj će biti uređena nadstrešnica sa sunčanom elektranom za potrebe objekta Dvorca.</t>
  </si>
  <si>
    <t>3.4.2.</t>
  </si>
  <si>
    <t>Izgradnja mosta preko rijeke Save i pripadajuća cestovna infrastruktura</t>
  </si>
  <si>
    <t xml:space="preserve">Rekonstrukcija terena ŠRC Zaprešić </t>
  </si>
  <si>
    <t>Izgradnja komunalne i prometne infrastrukture poduzetničke zone Falečnjak</t>
  </si>
  <si>
    <t xml:space="preserve">Izgradnja prometnice u poduzetničkoj zoni Falečnjak sa svom pripadajućom infrastrukutom - vodovod, odvodnja, rasvjeta, prometnica i dr. </t>
  </si>
  <si>
    <t>Rekonstrukcija terena ŠRC Zaprešić ugradnja nove umjetne trave certificirane prema FIFA QUALITY PRO standardu, zamjena postojećeg sustava sportske rasvjete na pomoćnim terenima ugradnjom novih LED reflektora, zamjena semafora postavljanjem novog LED ekrana površine 12m2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</si>
</sst>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charset val="238"/>
      <scheme val="minor"/>
    </font>
    <font>
      <sz val="8"/>
      <name val="Calibri"/>
      <family val="2"/>
      <charset val="238"/>
      <scheme val="minor"/>
    </font>
    <font>
      <b/>
      <sz val="11"/>
      <color rgb="FF000000"/>
      <name val="Calibri"/>
      <family val="2"/>
      <scheme val="minor"/>
    </font>
    <font>
      <sz val="11"/>
      <color rgb="FF000000"/>
      <name val="Calibri"/>
      <family val="2"/>
      <scheme val="minor"/>
    </font>
    <font>
      <sz val="11"/>
      <color theme="1"/>
      <name val="Calibri"/>
      <family val="2"/>
      <scheme val="minor"/>
    </font>
    <font>
      <b/>
      <sz val="11"/>
      <color theme="1"/>
      <name val="Calibri"/>
      <family val="2"/>
      <scheme val="minor"/>
    </font>
  </fonts>
  <fills count="5">
    <fill>
      <patternFill patternType="none"/>
    </fill>
    <fill>
      <patternFill patternType="gray125"/>
    </fill>
    <fill>
      <patternFill patternType="solid">
        <fgColor rgb="FFFCD5B4"/>
        <bgColor indexed="64"/>
      </patternFill>
    </fill>
    <fill>
      <patternFill patternType="solid">
        <fgColor rgb="FFFFFFFF"/>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2">
    <xf numFmtId="0" fontId="0" fillId="0" borderId="0" xfId="0"/>
    <xf numFmtId="0" fontId="3" fillId="3" borderId="1" xfId="0" applyFont="1" applyFill="1" applyBorder="1" applyAlignment="1">
      <alignment horizontal="left" vertical="center" wrapText="1"/>
    </xf>
    <xf numFmtId="0" fontId="3" fillId="0" borderId="1" xfId="0" applyFont="1" applyBorder="1" applyAlignment="1">
      <alignment horizontal="left" vertical="center" wrapText="1"/>
    </xf>
    <xf numFmtId="0" fontId="2" fillId="2" borderId="1" xfId="0" applyFont="1" applyFill="1" applyBorder="1" applyAlignment="1">
      <alignment horizontal="left" vertical="center" wrapText="1"/>
    </xf>
    <xf numFmtId="0" fontId="3" fillId="0" borderId="1" xfId="0" applyFont="1" applyBorder="1" applyAlignment="1">
      <alignment horizontal="left" vertical="center"/>
    </xf>
    <xf numFmtId="0" fontId="3" fillId="3" borderId="1" xfId="0" applyFont="1" applyFill="1" applyBorder="1" applyAlignment="1">
      <alignment horizontal="left" vertical="center"/>
    </xf>
    <xf numFmtId="0" fontId="4" fillId="0" borderId="1" xfId="0" applyFont="1" applyBorder="1" applyAlignment="1">
      <alignment horizontal="left" vertical="center"/>
    </xf>
    <xf numFmtId="0" fontId="4" fillId="0" borderId="0" xfId="0" applyFont="1" applyAlignment="1">
      <alignment horizontal="left" vertical="center" wrapText="1"/>
    </xf>
    <xf numFmtId="4" fontId="3" fillId="0" borderId="1" xfId="0" applyNumberFormat="1" applyFont="1" applyBorder="1" applyAlignment="1">
      <alignment horizontal="left" vertical="center" wrapText="1"/>
    </xf>
    <xf numFmtId="0" fontId="4" fillId="4" borderId="1" xfId="0" applyFont="1" applyFill="1" applyBorder="1" applyAlignment="1">
      <alignment horizontal="left" vertical="center"/>
    </xf>
    <xf numFmtId="14" fontId="3" fillId="3" borderId="1" xfId="0" applyNumberFormat="1" applyFont="1" applyFill="1" applyBorder="1" applyAlignment="1">
      <alignment horizontal="left" vertical="center" wrapText="1"/>
    </xf>
    <xf numFmtId="14" fontId="3" fillId="0" borderId="1" xfId="0" applyNumberFormat="1" applyFont="1" applyBorder="1" applyAlignment="1">
      <alignment horizontal="left" vertical="center"/>
    </xf>
    <xf numFmtId="4" fontId="3" fillId="3" borderId="1" xfId="0" applyNumberFormat="1" applyFont="1" applyFill="1" applyBorder="1" applyAlignment="1">
      <alignment horizontal="left" vertical="center"/>
    </xf>
    <xf numFmtId="4" fontId="2" fillId="2" borderId="1" xfId="0" applyNumberFormat="1" applyFont="1" applyFill="1" applyBorder="1" applyAlignment="1">
      <alignment horizontal="left" vertical="center" wrapText="1"/>
    </xf>
    <xf numFmtId="4" fontId="4" fillId="0" borderId="1" xfId="0" applyNumberFormat="1" applyFont="1" applyBorder="1" applyAlignment="1">
      <alignment horizontal="left" vertical="center"/>
    </xf>
    <xf numFmtId="4" fontId="4" fillId="3" borderId="1" xfId="0" applyNumberFormat="1" applyFont="1" applyFill="1" applyBorder="1" applyAlignment="1">
      <alignment horizontal="left" vertical="center"/>
    </xf>
    <xf numFmtId="2" fontId="3" fillId="0" borderId="1" xfId="0" applyNumberFormat="1" applyFont="1" applyBorder="1" applyAlignment="1">
      <alignment horizontal="left" vertical="center" wrapText="1"/>
    </xf>
    <xf numFmtId="0" fontId="4" fillId="0" borderId="1" xfId="0" applyFont="1" applyBorder="1" applyAlignment="1">
      <alignment horizontal="left" vertical="center" wrapText="1"/>
    </xf>
    <xf numFmtId="0" fontId="5" fillId="0" borderId="1" xfId="0" applyFont="1" applyBorder="1" applyAlignment="1">
      <alignment horizontal="left" vertical="center"/>
    </xf>
    <xf numFmtId="4" fontId="5" fillId="0" borderId="1" xfId="0" applyNumberFormat="1" applyFont="1" applyBorder="1" applyAlignment="1">
      <alignment horizontal="left" vertical="center"/>
    </xf>
    <xf numFmtId="4" fontId="4" fillId="0" borderId="0" xfId="0" applyNumberFormat="1" applyFont="1" applyAlignment="1">
      <alignment horizontal="left" vertical="center" wrapText="1"/>
    </xf>
    <xf numFmtId="0" fontId="2" fillId="0" borderId="0" xfId="0" applyFont="1" applyAlignment="1">
      <alignment horizontal="left" vertical="center" wrapText="1"/>
    </xf>
  </cellXfs>
  <cellStyles count="1">
    <cellStyle name="Normalno"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19"/>
  <sheetViews>
    <sheetView tabSelected="1" zoomScaleNormal="100" workbookViewId="0">
      <selection activeCell="M7" sqref="M7"/>
    </sheetView>
  </sheetViews>
  <sheetFormatPr defaultColWidth="9.109375" defaultRowHeight="14.4" x14ac:dyDescent="0.3"/>
  <cols>
    <col min="1" max="1" width="6.88671875" style="7" customWidth="1"/>
    <col min="2" max="2" width="37" style="7" bestFit="1" customWidth="1"/>
    <col min="3" max="3" width="17.44140625" style="7" customWidth="1"/>
    <col min="4" max="4" width="50.33203125" style="7" customWidth="1"/>
    <col min="5" max="5" width="19.33203125" style="20" customWidth="1"/>
    <col min="6" max="6" width="19.5546875" style="7" customWidth="1"/>
    <col min="7" max="7" width="19.6640625" style="7" customWidth="1"/>
    <col min="8" max="16384" width="9.109375" style="7"/>
  </cols>
  <sheetData>
    <row r="1" spans="1:7" x14ac:dyDescent="0.3">
      <c r="A1" s="21" t="s">
        <v>18</v>
      </c>
      <c r="B1" s="21"/>
      <c r="C1" s="21"/>
      <c r="D1" s="21"/>
      <c r="E1" s="21"/>
      <c r="F1" s="21"/>
      <c r="G1" s="21"/>
    </row>
    <row r="2" spans="1:7" ht="45" customHeight="1" x14ac:dyDescent="0.3">
      <c r="A2" s="3" t="s">
        <v>0</v>
      </c>
      <c r="B2" s="3" t="s">
        <v>1</v>
      </c>
      <c r="C2" s="3" t="s">
        <v>16</v>
      </c>
      <c r="D2" s="3" t="s">
        <v>2</v>
      </c>
      <c r="E2" s="13" t="s">
        <v>17</v>
      </c>
      <c r="F2" s="3" t="s">
        <v>3</v>
      </c>
      <c r="G2" s="3" t="s">
        <v>4</v>
      </c>
    </row>
    <row r="3" spans="1:7" ht="43.2" x14ac:dyDescent="0.3">
      <c r="A3" s="4" t="s">
        <v>6</v>
      </c>
      <c r="B3" s="1" t="s">
        <v>19</v>
      </c>
      <c r="C3" s="5" t="s">
        <v>20</v>
      </c>
      <c r="D3" s="5" t="s">
        <v>21</v>
      </c>
      <c r="E3" s="8">
        <v>17043699.57</v>
      </c>
      <c r="F3" s="9">
        <v>2025</v>
      </c>
      <c r="G3" s="9">
        <v>2027</v>
      </c>
    </row>
    <row r="4" spans="1:7" ht="28.8" x14ac:dyDescent="0.3">
      <c r="A4" s="4" t="s">
        <v>7</v>
      </c>
      <c r="B4" s="1" t="s">
        <v>22</v>
      </c>
      <c r="C4" s="5" t="s">
        <v>20</v>
      </c>
      <c r="D4" s="2" t="s">
        <v>23</v>
      </c>
      <c r="E4" s="8">
        <v>800000</v>
      </c>
      <c r="F4" s="9">
        <v>2025</v>
      </c>
      <c r="G4" s="9">
        <v>2027</v>
      </c>
    </row>
    <row r="5" spans="1:7" ht="28.8" x14ac:dyDescent="0.3">
      <c r="A5" s="6" t="s">
        <v>8</v>
      </c>
      <c r="B5" s="1" t="s">
        <v>24</v>
      </c>
      <c r="C5" s="5" t="s">
        <v>25</v>
      </c>
      <c r="D5" s="2" t="s">
        <v>26</v>
      </c>
      <c r="E5" s="8">
        <v>305000</v>
      </c>
      <c r="F5" s="9">
        <v>2025</v>
      </c>
      <c r="G5" s="9">
        <v>2027</v>
      </c>
    </row>
    <row r="6" spans="1:7" ht="86.4" x14ac:dyDescent="0.3">
      <c r="A6" s="4" t="s">
        <v>9</v>
      </c>
      <c r="B6" s="1" t="s">
        <v>31</v>
      </c>
      <c r="C6" s="1" t="s">
        <v>46</v>
      </c>
      <c r="D6" s="2" t="s">
        <v>32</v>
      </c>
      <c r="E6" s="14">
        <v>890000</v>
      </c>
      <c r="F6" s="6">
        <v>2025</v>
      </c>
      <c r="G6" s="6">
        <v>2026</v>
      </c>
    </row>
    <row r="7" spans="1:7" ht="129.6" x14ac:dyDescent="0.3">
      <c r="A7" s="4" t="s">
        <v>10</v>
      </c>
      <c r="B7" s="1" t="s">
        <v>33</v>
      </c>
      <c r="C7" s="1" t="s">
        <v>47</v>
      </c>
      <c r="D7" s="2" t="s">
        <v>34</v>
      </c>
      <c r="E7" s="14">
        <v>2000000</v>
      </c>
      <c r="F7" s="6">
        <v>2025</v>
      </c>
      <c r="G7" s="6">
        <v>2028</v>
      </c>
    </row>
    <row r="8" spans="1:7" ht="43.2" x14ac:dyDescent="0.3">
      <c r="A8" s="6" t="s">
        <v>11</v>
      </c>
      <c r="B8" s="1" t="s">
        <v>35</v>
      </c>
      <c r="C8" s="10">
        <v>37075</v>
      </c>
      <c r="D8" s="1" t="s">
        <v>36</v>
      </c>
      <c r="E8" s="12">
        <v>840000</v>
      </c>
      <c r="F8" s="5">
        <v>2026</v>
      </c>
      <c r="G8" s="5">
        <v>2027</v>
      </c>
    </row>
    <row r="9" spans="1:7" ht="262.2" customHeight="1" x14ac:dyDescent="0.3">
      <c r="A9" s="4" t="s">
        <v>12</v>
      </c>
      <c r="B9" s="1" t="s">
        <v>37</v>
      </c>
      <c r="C9" s="1" t="s">
        <v>48</v>
      </c>
      <c r="D9" s="1" t="s">
        <v>38</v>
      </c>
      <c r="E9" s="12">
        <v>2500000</v>
      </c>
      <c r="F9" s="5">
        <v>2026</v>
      </c>
      <c r="G9" s="5">
        <v>2028</v>
      </c>
    </row>
    <row r="10" spans="1:7" ht="96" customHeight="1" x14ac:dyDescent="0.3">
      <c r="A10" s="4" t="s">
        <v>13</v>
      </c>
      <c r="B10" s="1" t="s">
        <v>61</v>
      </c>
      <c r="C10" s="10" t="s">
        <v>49</v>
      </c>
      <c r="D10" s="2" t="s">
        <v>64</v>
      </c>
      <c r="E10" s="15">
        <v>600000</v>
      </c>
      <c r="F10" s="6">
        <v>2026</v>
      </c>
      <c r="G10" s="6">
        <v>2027</v>
      </c>
    </row>
    <row r="11" spans="1:7" ht="43.2" x14ac:dyDescent="0.3">
      <c r="A11" s="6" t="s">
        <v>14</v>
      </c>
      <c r="B11" s="1" t="s">
        <v>39</v>
      </c>
      <c r="C11" s="1" t="s">
        <v>48</v>
      </c>
      <c r="D11" s="1" t="s">
        <v>40</v>
      </c>
      <c r="E11" s="12">
        <v>500000</v>
      </c>
      <c r="F11" s="9">
        <v>2026</v>
      </c>
      <c r="G11" s="9">
        <v>2028</v>
      </c>
    </row>
    <row r="12" spans="1:7" ht="43.8" customHeight="1" x14ac:dyDescent="0.3">
      <c r="A12" s="4" t="s">
        <v>15</v>
      </c>
      <c r="B12" s="2" t="s">
        <v>62</v>
      </c>
      <c r="C12" s="2" t="s">
        <v>20</v>
      </c>
      <c r="D12" s="2" t="s">
        <v>63</v>
      </c>
      <c r="E12" s="12">
        <v>2000000</v>
      </c>
      <c r="F12" s="5">
        <v>2026</v>
      </c>
      <c r="G12" s="5">
        <v>2027</v>
      </c>
    </row>
    <row r="13" spans="1:7" ht="28.8" x14ac:dyDescent="0.3">
      <c r="A13" s="4" t="s">
        <v>27</v>
      </c>
      <c r="B13" s="2" t="s">
        <v>43</v>
      </c>
      <c r="C13" s="2" t="s">
        <v>20</v>
      </c>
      <c r="D13" s="2" t="s">
        <v>44</v>
      </c>
      <c r="E13" s="12">
        <v>300000</v>
      </c>
      <c r="F13" s="5">
        <v>2025</v>
      </c>
      <c r="G13" s="5">
        <v>2026</v>
      </c>
    </row>
    <row r="14" spans="1:7" ht="28.8" x14ac:dyDescent="0.3">
      <c r="A14" s="4" t="s">
        <v>28</v>
      </c>
      <c r="B14" s="4" t="s">
        <v>50</v>
      </c>
      <c r="C14" s="11" t="s">
        <v>52</v>
      </c>
      <c r="D14" s="16" t="s">
        <v>51</v>
      </c>
      <c r="E14" s="12">
        <v>24800000</v>
      </c>
      <c r="F14" s="5">
        <v>2026</v>
      </c>
      <c r="G14" s="5">
        <v>2029</v>
      </c>
    </row>
    <row r="15" spans="1:7" ht="28.8" x14ac:dyDescent="0.3">
      <c r="A15" s="4" t="s">
        <v>29</v>
      </c>
      <c r="B15" s="2" t="s">
        <v>41</v>
      </c>
      <c r="C15" s="2" t="s">
        <v>20</v>
      </c>
      <c r="D15" s="2" t="s">
        <v>42</v>
      </c>
      <c r="E15" s="12">
        <v>450000</v>
      </c>
      <c r="F15" s="5">
        <v>2026</v>
      </c>
      <c r="G15" s="5">
        <v>2027</v>
      </c>
    </row>
    <row r="16" spans="1:7" x14ac:dyDescent="0.3">
      <c r="A16" s="4" t="s">
        <v>30</v>
      </c>
      <c r="B16" s="5" t="s">
        <v>45</v>
      </c>
      <c r="C16" s="5" t="s">
        <v>49</v>
      </c>
      <c r="D16" s="5" t="s">
        <v>53</v>
      </c>
      <c r="E16" s="12">
        <v>36000000</v>
      </c>
      <c r="F16" s="5">
        <v>2027</v>
      </c>
      <c r="G16" s="5">
        <v>2029</v>
      </c>
    </row>
    <row r="17" spans="1:7" ht="28.8" x14ac:dyDescent="0.3">
      <c r="A17" s="4" t="s">
        <v>54</v>
      </c>
      <c r="B17" s="5" t="s">
        <v>56</v>
      </c>
      <c r="C17" s="5" t="s">
        <v>47</v>
      </c>
      <c r="D17" s="1" t="s">
        <v>60</v>
      </c>
      <c r="E17" s="12">
        <v>60000000</v>
      </c>
      <c r="F17" s="5">
        <v>2027</v>
      </c>
      <c r="G17" s="5">
        <v>2029</v>
      </c>
    </row>
    <row r="18" spans="1:7" ht="100.8" x14ac:dyDescent="0.3">
      <c r="A18" s="4" t="s">
        <v>55</v>
      </c>
      <c r="B18" s="5" t="s">
        <v>57</v>
      </c>
      <c r="C18" s="5" t="s">
        <v>59</v>
      </c>
      <c r="D18" s="17" t="s">
        <v>58</v>
      </c>
      <c r="E18" s="12">
        <v>13000000</v>
      </c>
      <c r="F18" s="5">
        <v>2025</v>
      </c>
      <c r="G18" s="5">
        <v>2027</v>
      </c>
    </row>
    <row r="19" spans="1:7" x14ac:dyDescent="0.3">
      <c r="A19" s="6"/>
      <c r="B19" s="6"/>
      <c r="C19" s="6"/>
      <c r="D19" s="18" t="s">
        <v>5</v>
      </c>
      <c r="E19" s="19">
        <f>SUM(E3:E18)</f>
        <v>162028699.56999999</v>
      </c>
      <c r="F19" s="6"/>
      <c r="G19" s="6"/>
    </row>
  </sheetData>
  <sortState xmlns:xlrd2="http://schemas.microsoft.com/office/spreadsheetml/2017/richdata2" ref="B3:I24">
    <sortCondition ref="C3:C24"/>
  </sortState>
  <mergeCells count="1">
    <mergeCell ref="A1:G1"/>
  </mergeCells>
  <phoneticPr fontId="1" type="noConversion"/>
  <pageMargins left="0.70866141732283472" right="0.70866141732283472" top="0.74803149606299213" bottom="0.74803149606299213" header="0.31496062992125984" footer="0.31496062992125984"/>
  <pageSetup paperSize="9" scale="51" orientation="portrait" r:id="rId1"/>
  <headerFooter>
    <oddFooter>Stranica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4.4" x14ac:dyDescent="0.3"/>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4.4"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3</vt:i4>
      </vt:variant>
      <vt:variant>
        <vt:lpstr>Imenovani rasponi</vt:lpstr>
      </vt:variant>
      <vt:variant>
        <vt:i4>1</vt:i4>
      </vt:variant>
    </vt:vector>
  </HeadingPairs>
  <TitlesOfParts>
    <vt:vector size="4" baseType="lpstr">
      <vt:lpstr>List1</vt:lpstr>
      <vt:lpstr>List2</vt:lpstr>
      <vt:lpstr>List3</vt:lpstr>
      <vt:lpstr>List1!Ispis_naslova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2026-05-04T10:37:59Z</cp:lastPrinted>
  <dcterms:created xsi:type="dcterms:W3CDTF">2021-11-19T06:30:27Z</dcterms:created>
  <dcterms:modified xsi:type="dcterms:W3CDTF">2026-05-04T10:38:01Z</dcterms:modified>
</cp:coreProperties>
</file>